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2E9C44E0-ED19-48A8-AC27-81E2491D4DE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<sst xmlns="http://schemas.openxmlformats.org/spreadsheetml/2006/main" count="131" uniqueCount="128">
  <si>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</si>
  <si>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</si>
  <si>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</si>
  <si>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</si>
  <si>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</si>
  <si>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</si>
  <si>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</si>
  <si>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</si>
  <si>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</si>
  <si>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</si>
  <si>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</si>
  <si>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</si>
  <si>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</si>
  <si>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</si>
  <si>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</si>
  <si>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</si>
  <si>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</si>
  <si>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</si>
  <si>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</si>
  <si>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</si>
  <si>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</si>
  <si>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</si>
  <si>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</si>
  <si>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</si>
  <si>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</si>
  <si>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</si>
  <si>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</si>
  <si>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</si>
  <si>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</si>
  <si>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</si>
  <si>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</si>
  <si>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</si>
  <si>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</si>
  <si>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</si>
  <si>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</si>
  <si>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</si>
  <si>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</si>
  <si>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</si>
  <si>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</si>
  <si>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</si>
  <si>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</si>
  <si>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</si>
  <si>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</si>
  <si>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</si>
  <si>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</si>
  <si>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</si>
  <si>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</si>
  <si>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</si>
  <si>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</si>
  <si>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</si>
  <si>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</si>
  <si>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</si>
  <si>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</si>
  <si>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</si>
  <si>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</si>
  <si>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</si>
  <si>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</si>
  <si>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</si>
  <si>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</si>
  <si>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</si>
  <si>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</si>
  <si>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</si>
  <si>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</si>
  <si>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</si>
  <si>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</si>
  <si>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</si>
  <si>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</si>
  <si>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</si>
  <si>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</si>
  <si>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</si>
  <si>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</si>
  <si>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</si>
  <si>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</si>
  <si>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</si>
  <si>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</si>
  <si>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</si>
  <si>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</si>
  <si>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</si>
  <si>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</si>
  <si>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</si>
  <si>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</si>
  <si>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</si>
  <si>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</si>
  <si>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</si>
  <si>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</si>
  <si>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</si>
  <si>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</si>
  <si>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</si>
  <si>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</si>
  <si>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</si>
  <si>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</si>
  <si>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</si>
  <si>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</si>
  <si>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</si>
  <si>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</si>
  <si>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</si>
  <si>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</si>
  <si>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</si>
  <si>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</si>
  <si>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</si>
  <si>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</si>
  <si>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</si>
  <si>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</si>
  <si>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</si>
  <si>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</si>
  <si>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</si>
  <si>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</si>
  <si>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</si>
  <si>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</si>
  <si>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</si>
  <si>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</si>
  <si>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</si>
  <si>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</si>
  <si>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</si>
  <si>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</si>
  <si>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</si>
  <si>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</si>
  <si>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</si>
  <si>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</si>
  <si>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</si>
  <si>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</si>
  <si>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</si>
  <si>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</si>
  <si>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Universidad Tecnológica de Camargo</t>
  </si>
  <si>
    <t>Al 31 de diciembre de 2023 y al 31 de diciembre de 2022 (b)</t>
  </si>
  <si>
    <t xml:space="preserve">                                                             ____________________________                                                                                                  ________________________________</t>
  </si>
  <si>
    <t xml:space="preserve">                                                             LIC. JOSÉ JULIO HUERTA HERRERA                                                                                                        MA. JULIETA SOLIS TANNER</t>
  </si>
  <si>
    <t xml:space="preserve">                                                                                 RECTOR                                                                                                                          DIRECTORA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</si>
</sst>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G87" sqref="B2:G87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0" t="s">
        <v>121</v>
      </c>
      <c r="D6" s="30" t="s">
        <v>122</v>
      </c>
      <c r="E6" s="3" t="s">
        <v>3</v>
      </c>
      <c r="F6" s="30" t="s">
        <v>121</v>
      </c>
      <c r="G6" s="30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9507576</v>
      </c>
      <c r="D9" s="19">
        <f>SUM(D10:D16)</f>
        <v>11496353</v>
      </c>
      <c r="E9" s="11" t="s">
        <v>9</v>
      </c>
      <c r="F9" s="19">
        <f>SUM(F10:F18)</f>
        <v>1963458</v>
      </c>
      <c r="G9" s="19">
        <f>SUM(G10:G18)</f>
        <v>1144233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77328</v>
      </c>
      <c r="G10" s="25">
        <v>31643</v>
      </c>
    </row>
    <row r="11" spans="2:8" x14ac:dyDescent="0.25">
      <c r="B11" s="12" t="s">
        <v>12</v>
      </c>
      <c r="C11" s="25">
        <v>9507576</v>
      </c>
      <c r="D11" s="25">
        <v>11496353</v>
      </c>
      <c r="E11" s="13" t="s">
        <v>13</v>
      </c>
      <c r="F11" s="25">
        <v>1361727</v>
      </c>
      <c r="G11" s="25">
        <v>420255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342127</v>
      </c>
      <c r="G16" s="25">
        <v>363122</v>
      </c>
    </row>
    <row r="17" spans="2:7" ht="24" x14ac:dyDescent="0.25">
      <c r="B17" s="10" t="s">
        <v>24</v>
      </c>
      <c r="C17" s="19">
        <f>SUM(C18:C24)</f>
        <v>10589459</v>
      </c>
      <c r="D17" s="19">
        <f>SUM(D18:D24)</f>
        <v>10178276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182276</v>
      </c>
      <c r="G18" s="25">
        <v>329213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10589459</v>
      </c>
      <c r="D20" s="25">
        <v>10178276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4292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4292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1387438</v>
      </c>
      <c r="G38" s="19">
        <f>SUM(G39:G41)</f>
        <v>1281367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1387438</v>
      </c>
      <c r="G40" s="25">
        <v>1281367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6552632</v>
      </c>
      <c r="G42" s="19">
        <f>SUM(G43:G45)</f>
        <v>6552632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6552632</v>
      </c>
      <c r="G43" s="25">
        <v>6552632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20101327</v>
      </c>
      <c r="D47" s="19">
        <f>SUM(D41,D38,D37,D31,D25,D17,D9)</f>
        <v>21674629</v>
      </c>
      <c r="E47" s="6" t="s">
        <v>83</v>
      </c>
      <c r="F47" s="19">
        <f>SUM(F42,F38,F31,F27,F26,F23,F19,F9)</f>
        <v>9903528</v>
      </c>
      <c r="G47" s="19">
        <f>SUM(G42,G38,G31,G27,G26,G23,G19,G9)</f>
        <v>8978232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78185068</v>
      </c>
      <c r="D52" s="25">
        <v>76022488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27983359</v>
      </c>
      <c r="D53" s="25">
        <v>27331211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2562546</v>
      </c>
      <c r="D54" s="25">
        <v>2046340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-34673228</v>
      </c>
      <c r="D55" s="25">
        <v>-29930329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9903528</v>
      </c>
      <c r="G59" s="19">
        <f>SUM(G47,G57)</f>
        <v>8978232</v>
      </c>
    </row>
    <row r="60" spans="2:7" ht="24" x14ac:dyDescent="0.25">
      <c r="B60" s="4" t="s">
        <v>103</v>
      </c>
      <c r="C60" s="19">
        <f>SUM(C50:C58)</f>
        <v>74057745</v>
      </c>
      <c r="D60" s="19">
        <f>SUM(D50:D58)</f>
        <v>75469710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94159072</v>
      </c>
      <c r="D62" s="19">
        <f>SUM(D47,D60)</f>
        <v>97144339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84255544</v>
      </c>
      <c r="G68" s="19">
        <f>SUM(G69:G73)</f>
        <v>88166107</v>
      </c>
    </row>
    <row r="69" spans="2:7" x14ac:dyDescent="0.25">
      <c r="B69" s="14"/>
      <c r="C69" s="22"/>
      <c r="D69" s="22"/>
      <c r="E69" s="11" t="s">
        <v>111</v>
      </c>
      <c r="F69" s="25">
        <v>-3902096</v>
      </c>
      <c r="G69" s="25">
        <v>-4718207</v>
      </c>
    </row>
    <row r="70" spans="2:7" x14ac:dyDescent="0.25">
      <c r="B70" s="14"/>
      <c r="C70" s="22"/>
      <c r="D70" s="22"/>
      <c r="E70" s="11" t="s">
        <v>112</v>
      </c>
      <c r="F70" s="25">
        <v>88157640</v>
      </c>
      <c r="G70" s="25">
        <v>92884314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84255544</v>
      </c>
      <c r="G79" s="19">
        <f>SUM(G63,G68,G75)</f>
        <v>88166107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94159072</v>
      </c>
      <c r="G81" s="19">
        <f>SUM(G59,G79)</f>
        <v>97144339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  <c r="F84" s="31"/>
    </row>
    <row r="85" spans="2:7" s="28" customFormat="1" x14ac:dyDescent="0.25">
      <c r="B85" s="27" t="s">
        <v>125</v>
      </c>
      <c r="C85" s="27"/>
      <c r="D85" s="27"/>
      <c r="E85" s="27"/>
    </row>
    <row r="86" spans="2:7" s="28" customFormat="1" x14ac:dyDescent="0.25">
      <c r="B86" s="27" t="s">
        <v>126</v>
      </c>
      <c r="C86" s="27"/>
      <c r="D86" s="27"/>
      <c r="E86" s="27"/>
    </row>
    <row r="87" spans="2:7" s="28" customFormat="1" x14ac:dyDescent="0.25">
      <c r="B87" s="27" t="s">
        <v>127</v>
      </c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2024-01-25T22:38:31Z</cp:lastPrinted>
  <dcterms:created xsi:type="dcterms:W3CDTF">2020-01-08T19:54:23Z</dcterms:created>
  <dcterms:modified xsi:type="dcterms:W3CDTF">2024-01-25T22:38:35Z</dcterms:modified>
</cp:coreProperties>
</file>